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A\Documents\_ДокУменты\1 Питание\"/>
    </mc:Choice>
  </mc:AlternateContent>
  <bookViews>
    <workbookView xWindow="0" yWindow="0" windowWidth="12600" windowHeight="28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J195" i="1" l="1"/>
  <c r="I195" i="1"/>
  <c r="L195" i="1"/>
  <c r="H176" i="1"/>
  <c r="G176" i="1"/>
  <c r="I176" i="1"/>
  <c r="L157" i="1"/>
  <c r="G157" i="1"/>
  <c r="F157" i="1"/>
  <c r="I138" i="1"/>
  <c r="J138" i="1"/>
  <c r="L138" i="1"/>
  <c r="I119" i="1"/>
  <c r="H119" i="1"/>
  <c r="G119" i="1"/>
  <c r="G100" i="1"/>
  <c r="L100" i="1"/>
  <c r="F100" i="1"/>
  <c r="J81" i="1"/>
  <c r="I81" i="1"/>
  <c r="H62" i="1"/>
  <c r="G62" i="1"/>
  <c r="L43" i="1"/>
  <c r="G43" i="1"/>
  <c r="H43" i="1"/>
  <c r="F43" i="1"/>
  <c r="I43" i="1"/>
  <c r="J43" i="1"/>
  <c r="I24" i="1"/>
  <c r="J24" i="1"/>
  <c r="L196" i="1" l="1"/>
  <c r="H196" i="1"/>
  <c r="F196" i="1"/>
  <c r="G196" i="1"/>
  <c r="I196" i="1"/>
  <c r="J196" i="1"/>
</calcChain>
</file>

<file path=xl/sharedStrings.xml><?xml version="1.0" encoding="utf-8"?>
<sst xmlns="http://schemas.openxmlformats.org/spreadsheetml/2006/main" count="257" uniqueCount="78">
  <si>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</si>
  <si>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</si>
  <si>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</si>
  <si>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</si>
  <si>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</si>
  <si>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</si>
  <si>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</si>
  <si>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</si>
  <si>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</si>
  <si>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</si>
  <si>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</si>
  <si>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</si>
  <si>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</si>
  <si>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</si>
  <si>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</si>
  <si>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</si>
  <si>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</si>
  <si>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</si>
  <si>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</si>
  <si>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</si>
  <si>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</si>
  <si>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</si>
  <si>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</si>
  <si>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</si>
  <si>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</si>
  <si>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</si>
  <si>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</si>
  <si>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</si>
  <si>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</si>
  <si>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</si>
  <si>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</si>
  <si>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</si>
  <si>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</si>
  <si>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</si>
  <si>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</si>
  <si>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</si>
  <si>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</si>
  <si>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</si>
  <si>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</si>
  <si>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№6</t>
  </si>
  <si>
    <t>Директор</t>
  </si>
  <si>
    <t>Ю.П. Бызова</t>
  </si>
  <si>
    <t>Суп картофельный с рыбой</t>
  </si>
  <si>
    <t>Биточки (котлеты) из мяса говядины паровые</t>
  </si>
  <si>
    <t>Макаронные изделия отварные</t>
  </si>
  <si>
    <t>Кисель с витаминами Витошка</t>
  </si>
  <si>
    <t>Хлеб пшеничный</t>
  </si>
  <si>
    <t>Хлеб ржаной</t>
  </si>
  <si>
    <t>Фрукты</t>
  </si>
  <si>
    <t>Суп-пюре из картофеля с гренками</t>
  </si>
  <si>
    <t>Запеканка (сырники) из творога (вариант 2)</t>
  </si>
  <si>
    <t>Молоко сгущенное</t>
  </si>
  <si>
    <t>Чай (вариант 2)</t>
  </si>
  <si>
    <t>Рассольник с крупой и сметаной</t>
  </si>
  <si>
    <t>Биточки (котлеты) из мяса кур</t>
  </si>
  <si>
    <t>Капуста тушеная</t>
  </si>
  <si>
    <t>Сок</t>
  </si>
  <si>
    <t>Помидор</t>
  </si>
  <si>
    <t>Щи из свежей капусты со сметаной (вариант 2)</t>
  </si>
  <si>
    <t>Бефстроганов из отварного мяса говядины</t>
  </si>
  <si>
    <t>Картофельное пюре</t>
  </si>
  <si>
    <t>Компот из яблок (вариант 2)</t>
  </si>
  <si>
    <t>Горошек зеленый</t>
  </si>
  <si>
    <t>Суп картофельный с макаронными изделиями</t>
  </si>
  <si>
    <t>Плов из отварного мяса говядины</t>
  </si>
  <si>
    <t>Чай с лимоном (вариант 2)</t>
  </si>
  <si>
    <t>Суп из овощей со сметаной</t>
  </si>
  <si>
    <t>Гуляш из мяса говядины</t>
  </si>
  <si>
    <t>Каша гречневая рассыпчатая</t>
  </si>
  <si>
    <t>Бананы</t>
  </si>
  <si>
    <t>Суп овощной с мясными фрикадельками со сметаной</t>
  </si>
  <si>
    <t>Печень по-строгановски</t>
  </si>
  <si>
    <t>Борщ с картофелем</t>
  </si>
  <si>
    <t>Компот из сухофруктов (вариант 2)</t>
  </si>
  <si>
    <t>Суп картофельный с бобовыми</t>
  </si>
  <si>
    <t>Биточки (котлеты) из рыбы</t>
  </si>
  <si>
    <t>Суп крестьянский с крупой со сметаной</t>
  </si>
  <si>
    <t>Рагу из отварного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</si>
</sst>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10.47</v>
      </c>
      <c r="H15" s="43">
        <v>8.4</v>
      </c>
      <c r="I15" s="43">
        <v>19.899999999999999</v>
      </c>
      <c r="J15" s="43">
        <v>194.9</v>
      </c>
      <c r="K15" s="57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14.37</v>
      </c>
      <c r="H16" s="43">
        <v>11.82</v>
      </c>
      <c r="I16" s="43">
        <v>6.41</v>
      </c>
      <c r="J16" s="43">
        <v>190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5.3</v>
      </c>
      <c r="H17" s="43">
        <v>2.98</v>
      </c>
      <c r="I17" s="43">
        <v>34.11</v>
      </c>
      <c r="J17" s="43">
        <v>183.9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</v>
      </c>
      <c r="H18" s="43">
        <v>0</v>
      </c>
      <c r="I18" s="43">
        <v>22.33</v>
      </c>
      <c r="J18" s="43">
        <v>91.53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30</v>
      </c>
      <c r="G19" s="43">
        <v>1.98</v>
      </c>
      <c r="H19" s="43">
        <v>0.2</v>
      </c>
      <c r="I19" s="43">
        <v>14.07</v>
      </c>
      <c r="J19" s="43">
        <v>67.17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1.98</v>
      </c>
      <c r="H20" s="43">
        <v>0.36</v>
      </c>
      <c r="I20" s="43">
        <v>12.51</v>
      </c>
      <c r="J20" s="43">
        <v>58.01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48</v>
      </c>
      <c r="F21" s="43">
        <v>100</v>
      </c>
      <c r="G21" s="43">
        <v>0.4</v>
      </c>
      <c r="H21" s="43">
        <v>0.4</v>
      </c>
      <c r="I21" s="43">
        <v>11.6</v>
      </c>
      <c r="J21" s="43">
        <v>48.68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34.499999999999993</v>
      </c>
      <c r="H23" s="19">
        <f t="shared" si="2"/>
        <v>24.159999999999997</v>
      </c>
      <c r="I23" s="19">
        <f t="shared" si="2"/>
        <v>120.92999999999999</v>
      </c>
      <c r="J23" s="19">
        <f t="shared" si="2"/>
        <v>834.18999999999983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860</v>
      </c>
      <c r="G24" s="32">
        <f t="shared" ref="G24:J24" si="4">G13+G23</f>
        <v>34.499999999999993</v>
      </c>
      <c r="H24" s="32">
        <f t="shared" si="4"/>
        <v>24.159999999999997</v>
      </c>
      <c r="I24" s="32">
        <f t="shared" si="4"/>
        <v>120.92999999999999</v>
      </c>
      <c r="J24" s="32">
        <f t="shared" si="4"/>
        <v>834.18999999999983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230</v>
      </c>
      <c r="G34" s="43">
        <v>5.13</v>
      </c>
      <c r="H34" s="43">
        <v>3.22</v>
      </c>
      <c r="I34" s="43">
        <v>28.77</v>
      </c>
      <c r="J34" s="43">
        <v>164.7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200</v>
      </c>
      <c r="G35" s="43">
        <v>33.159999999999997</v>
      </c>
      <c r="H35" s="43">
        <v>19.43</v>
      </c>
      <c r="I35" s="43">
        <v>30.2</v>
      </c>
      <c r="J35" s="43">
        <v>430.9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30</v>
      </c>
      <c r="G36" s="43">
        <v>2.16</v>
      </c>
      <c r="H36" s="43">
        <v>2.5499999999999998</v>
      </c>
      <c r="I36" s="43">
        <v>16.649999999999999</v>
      </c>
      <c r="J36" s="43">
        <v>95.22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0.08</v>
      </c>
      <c r="H37" s="43">
        <v>0.02</v>
      </c>
      <c r="I37" s="43">
        <v>4.95</v>
      </c>
      <c r="J37" s="43">
        <v>19.22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1.98</v>
      </c>
      <c r="H38" s="43">
        <v>0.2</v>
      </c>
      <c r="I38" s="43">
        <v>14.07</v>
      </c>
      <c r="J38" s="43">
        <v>67.17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1.98</v>
      </c>
      <c r="H39" s="43">
        <v>0.36</v>
      </c>
      <c r="I39" s="43">
        <v>12.51</v>
      </c>
      <c r="J39" s="43">
        <v>58.01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44.489999999999995</v>
      </c>
      <c r="H42" s="19">
        <f t="shared" ref="H42" si="11">SUM(H33:H41)</f>
        <v>25.779999999999998</v>
      </c>
      <c r="I42" s="19">
        <f t="shared" ref="I42" si="12">SUM(I33:I41)</f>
        <v>107.15000000000002</v>
      </c>
      <c r="J42" s="19">
        <f t="shared" ref="J42:L42" si="13">SUM(J33:J41)</f>
        <v>835.21999999999991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720</v>
      </c>
      <c r="G43" s="32">
        <f t="shared" ref="G43" si="14">G32+G42</f>
        <v>44.489999999999995</v>
      </c>
      <c r="H43" s="32">
        <f t="shared" ref="H43" si="15">H32+H42</f>
        <v>25.779999999999998</v>
      </c>
      <c r="I43" s="32">
        <f t="shared" ref="I43" si="16">I32+I42</f>
        <v>107.15000000000002</v>
      </c>
      <c r="J43" s="32">
        <f t="shared" ref="J43:L43" si="17">J32+J42</f>
        <v>835.21999999999991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50</v>
      </c>
      <c r="G52" s="43">
        <v>0.54</v>
      </c>
      <c r="H52" s="43">
        <v>0.1</v>
      </c>
      <c r="I52" s="43">
        <v>2.5499999999999998</v>
      </c>
      <c r="J52" s="43">
        <v>12.71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5.16</v>
      </c>
      <c r="H53" s="43">
        <v>7.53</v>
      </c>
      <c r="I53" s="43">
        <v>15.01</v>
      </c>
      <c r="J53" s="43">
        <v>146.4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14.83</v>
      </c>
      <c r="H54" s="43">
        <v>12.44</v>
      </c>
      <c r="I54" s="43">
        <v>9.2899999999999991</v>
      </c>
      <c r="J54" s="43">
        <v>208.7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3.5</v>
      </c>
      <c r="H55" s="43">
        <v>2.85</v>
      </c>
      <c r="I55" s="43">
        <v>17.350000000000001</v>
      </c>
      <c r="J55" s="43">
        <v>101.1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1</v>
      </c>
      <c r="H56" s="43">
        <v>0.2</v>
      </c>
      <c r="I56" s="43">
        <v>20.6</v>
      </c>
      <c r="J56" s="43">
        <v>86.48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45</v>
      </c>
      <c r="G57" s="43">
        <v>2.98</v>
      </c>
      <c r="H57" s="43">
        <v>0.3</v>
      </c>
      <c r="I57" s="43">
        <v>21.11</v>
      </c>
      <c r="J57" s="43">
        <v>100.8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45</v>
      </c>
      <c r="G58" s="43">
        <v>2.97</v>
      </c>
      <c r="H58" s="43">
        <v>0.54</v>
      </c>
      <c r="I58" s="43">
        <v>18.77</v>
      </c>
      <c r="J58" s="43">
        <v>87.02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48</v>
      </c>
      <c r="F59" s="43">
        <v>140</v>
      </c>
      <c r="G59" s="43">
        <v>0.56000000000000005</v>
      </c>
      <c r="H59" s="43">
        <v>0.56000000000000005</v>
      </c>
      <c r="I59" s="43">
        <v>16.239999999999998</v>
      </c>
      <c r="J59" s="43">
        <v>68.150000000000006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31.54</v>
      </c>
      <c r="H61" s="19">
        <f t="shared" ref="H61" si="23">SUM(H52:H60)</f>
        <v>24.52</v>
      </c>
      <c r="I61" s="19">
        <f t="shared" ref="I61" si="24">SUM(I52:I60)</f>
        <v>120.92</v>
      </c>
      <c r="J61" s="19">
        <f t="shared" ref="J61:L61" si="25">SUM(J52:J60)</f>
        <v>811.3599999999999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930</v>
      </c>
      <c r="G62" s="32">
        <f t="shared" ref="G62" si="26">G51+G61</f>
        <v>31.54</v>
      </c>
      <c r="H62" s="32">
        <f t="shared" ref="H62" si="27">H51+H61</f>
        <v>24.52</v>
      </c>
      <c r="I62" s="32">
        <f t="shared" ref="I62" si="28">I51+I61</f>
        <v>120.92</v>
      </c>
      <c r="J62" s="32">
        <f t="shared" ref="J62:L62" si="29">J51+J61</f>
        <v>811.3599999999999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40</v>
      </c>
      <c r="G71" s="43">
        <v>1.22</v>
      </c>
      <c r="H71" s="43">
        <v>1.64</v>
      </c>
      <c r="I71" s="43">
        <v>4.47</v>
      </c>
      <c r="J71" s="43">
        <v>33.68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4.7300000000000004</v>
      </c>
      <c r="H72" s="43">
        <v>5.62</v>
      </c>
      <c r="I72" s="43">
        <v>8.01</v>
      </c>
      <c r="J72" s="43">
        <v>98.64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16.13</v>
      </c>
      <c r="H73" s="43">
        <v>17.2</v>
      </c>
      <c r="I73" s="43">
        <v>6.6</v>
      </c>
      <c r="J73" s="43">
        <v>245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3.11</v>
      </c>
      <c r="H74" s="43">
        <v>3.67</v>
      </c>
      <c r="I74" s="43">
        <v>22.07</v>
      </c>
      <c r="J74" s="43">
        <v>132.6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0.35</v>
      </c>
      <c r="H75" s="43">
        <v>0.35</v>
      </c>
      <c r="I75" s="43">
        <v>15.05</v>
      </c>
      <c r="J75" s="43">
        <v>61.38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3.97</v>
      </c>
      <c r="H76" s="43">
        <v>0.39</v>
      </c>
      <c r="I76" s="43">
        <v>28.14</v>
      </c>
      <c r="J76" s="43">
        <v>134.30000000000001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60</v>
      </c>
      <c r="G77" s="43">
        <v>3.96</v>
      </c>
      <c r="H77" s="43">
        <v>0.72</v>
      </c>
      <c r="I77" s="43">
        <v>25.02</v>
      </c>
      <c r="J77" s="43">
        <v>116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33.47</v>
      </c>
      <c r="H80" s="19">
        <f t="shared" ref="H80" si="35">SUM(H71:H79)</f>
        <v>29.590000000000003</v>
      </c>
      <c r="I80" s="19">
        <f t="shared" ref="I80" si="36">SUM(I71:I79)</f>
        <v>109.36</v>
      </c>
      <c r="J80" s="19">
        <f t="shared" ref="J80:L80" si="37">SUM(J71:J79)</f>
        <v>821.59999999999991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810</v>
      </c>
      <c r="G81" s="32">
        <f t="shared" ref="G81" si="38">G70+G80</f>
        <v>33.47</v>
      </c>
      <c r="H81" s="32">
        <f t="shared" ref="H81" si="39">H70+H80</f>
        <v>29.590000000000003</v>
      </c>
      <c r="I81" s="32">
        <f t="shared" ref="I81" si="40">I70+I80</f>
        <v>109.36</v>
      </c>
      <c r="J81" s="32">
        <f t="shared" ref="J81:L81" si="41">J70+J80</f>
        <v>821.59999999999991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50</v>
      </c>
      <c r="G90" s="43">
        <v>0.54</v>
      </c>
      <c r="H90" s="43">
        <v>0.1</v>
      </c>
      <c r="I90" s="43">
        <v>2.5499999999999998</v>
      </c>
      <c r="J90" s="43">
        <v>12.71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5.87</v>
      </c>
      <c r="H91" s="43">
        <v>5.86</v>
      </c>
      <c r="I91" s="43">
        <v>19.03</v>
      </c>
      <c r="J91" s="43">
        <v>150.9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200</v>
      </c>
      <c r="G92" s="43">
        <v>13.23</v>
      </c>
      <c r="H92" s="43">
        <v>10.55</v>
      </c>
      <c r="I92" s="43">
        <v>40.450000000000003</v>
      </c>
      <c r="J92" s="43">
        <v>308.10000000000002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0.12</v>
      </c>
      <c r="H94" s="43">
        <v>0.02</v>
      </c>
      <c r="I94" s="43">
        <v>5.0599999999999996</v>
      </c>
      <c r="J94" s="43">
        <v>20.53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3.97</v>
      </c>
      <c r="H95" s="43">
        <v>0.39</v>
      </c>
      <c r="I95" s="43">
        <v>28.14</v>
      </c>
      <c r="J95" s="43">
        <v>134.30000000000001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60</v>
      </c>
      <c r="G96" s="43">
        <v>3.96</v>
      </c>
      <c r="H96" s="43">
        <v>0.72</v>
      </c>
      <c r="I96" s="43">
        <v>25.02</v>
      </c>
      <c r="J96" s="43">
        <v>116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48</v>
      </c>
      <c r="F97" s="43">
        <v>150</v>
      </c>
      <c r="G97" s="43">
        <v>0.6</v>
      </c>
      <c r="H97" s="43">
        <v>0.6</v>
      </c>
      <c r="I97" s="43">
        <v>17.399999999999999</v>
      </c>
      <c r="J97" s="43">
        <v>73.02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28.290000000000003</v>
      </c>
      <c r="H99" s="19">
        <f t="shared" ref="H99" si="47">SUM(H90:H98)</f>
        <v>18.240000000000002</v>
      </c>
      <c r="I99" s="19">
        <f t="shared" ref="I99" si="48">SUM(I90:I98)</f>
        <v>137.65</v>
      </c>
      <c r="J99" s="19">
        <f t="shared" ref="J99:L99" si="49">SUM(J90:J98)</f>
        <v>815.56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920</v>
      </c>
      <c r="G100" s="32">
        <f t="shared" ref="G100" si="50">G89+G99</f>
        <v>28.290000000000003</v>
      </c>
      <c r="H100" s="32">
        <f t="shared" ref="H100" si="51">H89+H99</f>
        <v>18.240000000000002</v>
      </c>
      <c r="I100" s="32">
        <f t="shared" ref="I100" si="52">I89+I99</f>
        <v>137.65</v>
      </c>
      <c r="J100" s="32">
        <f t="shared" ref="J100:L100" si="53">J89+J99</f>
        <v>815.56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1.62</v>
      </c>
      <c r="H110" s="43">
        <v>5.69</v>
      </c>
      <c r="I110" s="43">
        <v>10.38</v>
      </c>
      <c r="J110" s="43">
        <v>96.69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100</v>
      </c>
      <c r="G111" s="43">
        <v>14.89</v>
      </c>
      <c r="H111" s="43">
        <v>15.69</v>
      </c>
      <c r="I111" s="43">
        <v>5.37</v>
      </c>
      <c r="J111" s="43">
        <v>221.2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6.58</v>
      </c>
      <c r="H112" s="43">
        <v>1.72</v>
      </c>
      <c r="I112" s="43">
        <v>34.47</v>
      </c>
      <c r="J112" s="43">
        <v>170.9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0.08</v>
      </c>
      <c r="H113" s="43">
        <v>0.02</v>
      </c>
      <c r="I113" s="43">
        <v>4.95</v>
      </c>
      <c r="J113" s="43">
        <v>19.22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45</v>
      </c>
      <c r="G114" s="43">
        <v>2.98</v>
      </c>
      <c r="H114" s="43">
        <v>0.3</v>
      </c>
      <c r="I114" s="43">
        <v>21.11</v>
      </c>
      <c r="J114" s="43">
        <v>100.8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45</v>
      </c>
      <c r="G115" s="43">
        <v>2.97</v>
      </c>
      <c r="H115" s="43">
        <v>0.54</v>
      </c>
      <c r="I115" s="43">
        <v>18.77</v>
      </c>
      <c r="J115" s="43">
        <v>87.02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69</v>
      </c>
      <c r="F116" s="43">
        <v>140</v>
      </c>
      <c r="G116" s="43">
        <v>2.1</v>
      </c>
      <c r="H116" s="43">
        <v>0.7</v>
      </c>
      <c r="I116" s="43">
        <v>31.78</v>
      </c>
      <c r="J116" s="43">
        <v>133.69999999999999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31.220000000000002</v>
      </c>
      <c r="H118" s="19">
        <f t="shared" si="56"/>
        <v>24.659999999999997</v>
      </c>
      <c r="I118" s="19">
        <f t="shared" si="56"/>
        <v>126.83</v>
      </c>
      <c r="J118" s="19">
        <f t="shared" si="56"/>
        <v>829.53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880</v>
      </c>
      <c r="G119" s="32">
        <f t="shared" ref="G119" si="58">G108+G118</f>
        <v>31.220000000000002</v>
      </c>
      <c r="H119" s="32">
        <f t="shared" ref="H119" si="59">H108+H118</f>
        <v>24.659999999999997</v>
      </c>
      <c r="I119" s="32">
        <f t="shared" ref="I119" si="60">I108+I118</f>
        <v>126.83</v>
      </c>
      <c r="J119" s="32">
        <f t="shared" ref="J119:L119" si="61">J108+J118</f>
        <v>829.53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43">
        <v>4.74</v>
      </c>
      <c r="H129" s="43">
        <v>11.32</v>
      </c>
      <c r="I129" s="43">
        <v>14.2</v>
      </c>
      <c r="J129" s="43">
        <v>175.9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100</v>
      </c>
      <c r="G130" s="43">
        <v>12.74</v>
      </c>
      <c r="H130" s="43">
        <v>14.22</v>
      </c>
      <c r="I130" s="43">
        <v>2.91</v>
      </c>
      <c r="J130" s="43">
        <v>191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60</v>
      </c>
      <c r="F131" s="43">
        <v>150</v>
      </c>
      <c r="G131" s="43">
        <v>3.11</v>
      </c>
      <c r="H131" s="43">
        <v>3.67</v>
      </c>
      <c r="I131" s="43">
        <v>22.07</v>
      </c>
      <c r="J131" s="43">
        <v>132.6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</v>
      </c>
      <c r="H132" s="43">
        <v>0</v>
      </c>
      <c r="I132" s="43">
        <v>22.33</v>
      </c>
      <c r="J132" s="43">
        <v>91.53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3.31</v>
      </c>
      <c r="H133" s="43">
        <v>0.33</v>
      </c>
      <c r="I133" s="43">
        <v>23.45</v>
      </c>
      <c r="J133" s="43">
        <v>112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3.3</v>
      </c>
      <c r="H134" s="43">
        <v>0.6</v>
      </c>
      <c r="I134" s="43">
        <v>20.85</v>
      </c>
      <c r="J134" s="43">
        <v>96.69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27.2</v>
      </c>
      <c r="H137" s="19">
        <f t="shared" si="64"/>
        <v>30.14</v>
      </c>
      <c r="I137" s="19">
        <f t="shared" si="64"/>
        <v>105.81</v>
      </c>
      <c r="J137" s="19">
        <f t="shared" si="64"/>
        <v>799.72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750</v>
      </c>
      <c r="G138" s="32">
        <f t="shared" ref="G138" si="66">G127+G137</f>
        <v>27.2</v>
      </c>
      <c r="H138" s="32">
        <f t="shared" ref="H138" si="67">H127+H137</f>
        <v>30.14</v>
      </c>
      <c r="I138" s="32">
        <f t="shared" ref="I138" si="68">I127+I137</f>
        <v>105.81</v>
      </c>
      <c r="J138" s="32">
        <f t="shared" ref="J138:L138" si="69">J127+J137</f>
        <v>799.72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40</v>
      </c>
      <c r="G147" s="43">
        <v>1.22</v>
      </c>
      <c r="H147" s="43">
        <v>1.64</v>
      </c>
      <c r="I147" s="43">
        <v>4.47</v>
      </c>
      <c r="J147" s="43">
        <v>33.68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5.76</v>
      </c>
      <c r="H148" s="43">
        <v>7.48</v>
      </c>
      <c r="I148" s="43">
        <v>13.8</v>
      </c>
      <c r="J148" s="43">
        <v>141.1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54</v>
      </c>
      <c r="F149" s="43">
        <v>100</v>
      </c>
      <c r="G149" s="43">
        <v>14.83</v>
      </c>
      <c r="H149" s="43">
        <v>12.44</v>
      </c>
      <c r="I149" s="43">
        <v>9.2899999999999991</v>
      </c>
      <c r="J149" s="43">
        <v>208.7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5.3</v>
      </c>
      <c r="H150" s="43">
        <v>2.98</v>
      </c>
      <c r="I150" s="43">
        <v>34.11</v>
      </c>
      <c r="J150" s="43">
        <v>183.9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1.02</v>
      </c>
      <c r="H151" s="43">
        <v>0.06</v>
      </c>
      <c r="I151" s="43">
        <v>18.29</v>
      </c>
      <c r="J151" s="43">
        <v>69.02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1.98</v>
      </c>
      <c r="H152" s="43">
        <v>0.2</v>
      </c>
      <c r="I152" s="43">
        <v>14.07</v>
      </c>
      <c r="J152" s="43">
        <v>67.17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1.98</v>
      </c>
      <c r="H153" s="43">
        <v>0.36</v>
      </c>
      <c r="I153" s="43">
        <v>12.51</v>
      </c>
      <c r="J153" s="43">
        <v>58.01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48</v>
      </c>
      <c r="F154" s="43">
        <v>100</v>
      </c>
      <c r="G154" s="43">
        <v>0.4</v>
      </c>
      <c r="H154" s="43">
        <v>0.4</v>
      </c>
      <c r="I154" s="43">
        <v>11.6</v>
      </c>
      <c r="J154" s="43">
        <v>48.68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>SUM(G148:G155)</f>
        <v>31.27</v>
      </c>
      <c r="H156" s="19">
        <f>SUM(H148:H155)</f>
        <v>23.919999999999998</v>
      </c>
      <c r="I156" s="19">
        <f>SUM(I148:I155)</f>
        <v>113.67</v>
      </c>
      <c r="J156" s="19">
        <f>SUM(J148:J155)</f>
        <v>776.57999999999981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850</v>
      </c>
      <c r="G157" s="32">
        <f t="shared" ref="G157" si="73">G146+G156</f>
        <v>31.27</v>
      </c>
      <c r="H157" s="32">
        <f t="shared" ref="H157" si="74">H146+H156</f>
        <v>23.919999999999998</v>
      </c>
      <c r="I157" s="32">
        <f t="shared" ref="I157" si="75">I146+I156</f>
        <v>113.67</v>
      </c>
      <c r="J157" s="32">
        <f t="shared" ref="J157:L157" si="76">J146+J156</f>
        <v>776.57999999999981</v>
      </c>
      <c r="K157" s="32"/>
      <c r="L157" s="32">
        <f t="shared" si="76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57</v>
      </c>
      <c r="F166" s="43">
        <v>50</v>
      </c>
      <c r="G166" s="43">
        <v>0.54</v>
      </c>
      <c r="H166" s="43">
        <v>0.1</v>
      </c>
      <c r="I166" s="43">
        <v>2.5499999999999998</v>
      </c>
      <c r="J166" s="43">
        <v>12.71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7.74</v>
      </c>
      <c r="H167" s="43">
        <v>8.35</v>
      </c>
      <c r="I167" s="43">
        <v>19.600000000000001</v>
      </c>
      <c r="J167" s="43">
        <v>180.2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75</v>
      </c>
      <c r="F168" s="43">
        <v>100</v>
      </c>
      <c r="G168" s="43">
        <v>17</v>
      </c>
      <c r="H168" s="43">
        <v>5.86</v>
      </c>
      <c r="I168" s="43">
        <v>8.02</v>
      </c>
      <c r="J168" s="43">
        <v>153.30000000000001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3.11</v>
      </c>
      <c r="H169" s="43">
        <v>3.67</v>
      </c>
      <c r="I169" s="43">
        <v>22.07</v>
      </c>
      <c r="J169" s="43">
        <v>132.6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1</v>
      </c>
      <c r="H170" s="43">
        <v>0.2</v>
      </c>
      <c r="I170" s="43">
        <v>20.6</v>
      </c>
      <c r="J170" s="43">
        <v>86.48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3.97</v>
      </c>
      <c r="H171" s="43">
        <v>0.39</v>
      </c>
      <c r="I171" s="43">
        <v>28.14</v>
      </c>
      <c r="J171" s="43">
        <v>134.30000000000001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60</v>
      </c>
      <c r="G172" s="43">
        <v>3.96</v>
      </c>
      <c r="H172" s="43">
        <v>0.72</v>
      </c>
      <c r="I172" s="43">
        <v>25.02</v>
      </c>
      <c r="J172" s="43">
        <v>116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79">SUM(G166:G174)</f>
        <v>37.32</v>
      </c>
      <c r="H175" s="19">
        <f t="shared" si="79"/>
        <v>19.289999999999996</v>
      </c>
      <c r="I175" s="19">
        <f t="shared" si="79"/>
        <v>126</v>
      </c>
      <c r="J175" s="19">
        <f t="shared" si="79"/>
        <v>815.59000000000015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820</v>
      </c>
      <c r="G176" s="32">
        <f t="shared" ref="G176" si="81">G165+G175</f>
        <v>37.32</v>
      </c>
      <c r="H176" s="32">
        <f t="shared" ref="H176" si="82">H165+H175</f>
        <v>19.289999999999996</v>
      </c>
      <c r="I176" s="32">
        <f t="shared" ref="I176" si="83">I165+I175</f>
        <v>126</v>
      </c>
      <c r="J176" s="32">
        <f t="shared" ref="J176:L176" si="84">J165+J175</f>
        <v>815.59000000000015</v>
      </c>
      <c r="K176" s="32"/>
      <c r="L176" s="32">
        <f t="shared" si="84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57</v>
      </c>
      <c r="F185" s="43">
        <v>50</v>
      </c>
      <c r="G185" s="43">
        <v>0.54</v>
      </c>
      <c r="H185" s="43">
        <v>0.1</v>
      </c>
      <c r="I185" s="43">
        <v>2.5499999999999998</v>
      </c>
      <c r="J185" s="43">
        <v>12.71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76</v>
      </c>
      <c r="F186" s="43">
        <v>200</v>
      </c>
      <c r="G186" s="43">
        <v>5.04</v>
      </c>
      <c r="H186" s="43">
        <v>7.93</v>
      </c>
      <c r="I186" s="43">
        <v>12.31</v>
      </c>
      <c r="J186" s="43">
        <v>138.1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200</v>
      </c>
      <c r="G187" s="43">
        <v>11.42</v>
      </c>
      <c r="H187" s="43">
        <v>21.27</v>
      </c>
      <c r="I187" s="43">
        <v>20.67</v>
      </c>
      <c r="J187" s="43">
        <v>316.2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0.12</v>
      </c>
      <c r="H189" s="43">
        <v>0.02</v>
      </c>
      <c r="I189" s="43">
        <v>5.0599999999999996</v>
      </c>
      <c r="J189" s="43">
        <v>20.53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3.97</v>
      </c>
      <c r="H190" s="43">
        <v>0.39</v>
      </c>
      <c r="I190" s="43">
        <v>28.14</v>
      </c>
      <c r="J190" s="43">
        <v>134.30000000000001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60</v>
      </c>
      <c r="G191" s="43">
        <v>3.96</v>
      </c>
      <c r="H191" s="43">
        <v>0.72</v>
      </c>
      <c r="I191" s="43">
        <v>25.02</v>
      </c>
      <c r="J191" s="43">
        <v>116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48</v>
      </c>
      <c r="F192" s="43">
        <v>150</v>
      </c>
      <c r="G192" s="43">
        <v>0.6</v>
      </c>
      <c r="H192" s="43">
        <v>0.6</v>
      </c>
      <c r="I192" s="43">
        <v>17.399999999999999</v>
      </c>
      <c r="J192" s="43">
        <v>73.02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920</v>
      </c>
      <c r="G194" s="19">
        <f t="shared" ref="G194:J194" si="87">SUM(G185:G193)</f>
        <v>25.650000000000002</v>
      </c>
      <c r="H194" s="19">
        <f t="shared" si="87"/>
        <v>31.029999999999998</v>
      </c>
      <c r="I194" s="19">
        <f t="shared" si="87"/>
        <v>111.15</v>
      </c>
      <c r="J194" s="19">
        <f t="shared" si="87"/>
        <v>810.8599999999999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920</v>
      </c>
      <c r="G195" s="32">
        <f t="shared" ref="G195" si="89">G184+G194</f>
        <v>25.650000000000002</v>
      </c>
      <c r="H195" s="32">
        <f t="shared" ref="H195" si="90">H184+H194</f>
        <v>31.029999999999998</v>
      </c>
      <c r="I195" s="32">
        <f t="shared" ref="I195" si="91">I184+I194</f>
        <v>111.15</v>
      </c>
      <c r="J195" s="32">
        <f t="shared" ref="J195:L195" si="92">J184+J194</f>
        <v>810.8599999999999</v>
      </c>
      <c r="K195" s="32"/>
      <c r="L195" s="32">
        <f t="shared" si="92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846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32.49499999999999</v>
      </c>
      <c r="H196" s="34">
        <f t="shared" si="93"/>
        <v>25.132999999999996</v>
      </c>
      <c r="I196" s="34">
        <f t="shared" si="93"/>
        <v>117.94700000000003</v>
      </c>
      <c r="J196" s="34">
        <f t="shared" si="93"/>
        <v>815.02099999999996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Камаева</cp:lastModifiedBy>
  <cp:lastPrinted>2023-10-16T05:29:38Z</cp:lastPrinted>
  <dcterms:created xsi:type="dcterms:W3CDTF">2022-05-16T14:23:56Z</dcterms:created>
  <dcterms:modified xsi:type="dcterms:W3CDTF">2023-10-16T08:34:37Z</dcterms:modified>
</cp:coreProperties>
</file>